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ontrol y Gestión\Desktop\Versión Impreso Propuesto\8. Cheques Devueltos\3. Formularios\"/>
    </mc:Choice>
  </mc:AlternateContent>
  <bookViews>
    <workbookView xWindow="2235" yWindow="2235" windowWidth="20520" windowHeight="11640" tabRatio="500" firstSheet="4" activeTab="4"/>
  </bookViews>
  <sheets>
    <sheet name="FEBRERO (2)" sheetId="2" state="hidden" r:id="rId1"/>
    <sheet name="MARZO (3)" sheetId="5" state="hidden" r:id="rId2"/>
    <sheet name="ABRIL (3)" sheetId="6" state="hidden" r:id="rId3"/>
    <sheet name="MAYO 2015 (2)" sheetId="7" state="hidden" r:id="rId4"/>
    <sheet name="JULIO" sheetId="4" r:id="rId5"/>
    <sheet name="MAYO" sheetId="1" state="hidden" r:id="rId6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6" i="7" l="1"/>
  <c r="L26" i="6"/>
  <c r="L26" i="5"/>
  <c r="L26" i="4"/>
  <c r="L26" i="2"/>
  <c r="L26" i="1"/>
</calcChain>
</file>

<file path=xl/sharedStrings.xml><?xml version="1.0" encoding="utf-8"?>
<sst xmlns="http://schemas.openxmlformats.org/spreadsheetml/2006/main" count="212" uniqueCount="93">
  <si>
    <t>Cliente</t>
  </si>
  <si>
    <t>Rif</t>
  </si>
  <si>
    <t>Factura</t>
  </si>
  <si>
    <t>Banco</t>
  </si>
  <si>
    <t>Nro de Cheque</t>
  </si>
  <si>
    <t>Fecha</t>
  </si>
  <si>
    <t>Monto DEPOSITO</t>
  </si>
  <si>
    <t>DESCRIPCION</t>
  </si>
  <si>
    <t>FECHA BANCO</t>
  </si>
  <si>
    <t>Nº NOTA DEBITO</t>
  </si>
  <si>
    <t>MONTO BANCO</t>
  </si>
  <si>
    <t>DATOS DEL CHEQUE</t>
  </si>
  <si>
    <t>DATOS DEPOSITOS</t>
  </si>
  <si>
    <t>DATOS CHEQUES DEVUELTOS</t>
  </si>
  <si>
    <t>Fecha Deposito</t>
  </si>
  <si>
    <t>SUCURSAL MARACAIBO</t>
  </si>
  <si>
    <t>COM.MIS CINCO HERMANOS</t>
  </si>
  <si>
    <t>BANESCO</t>
  </si>
  <si>
    <t>TAZMANIA</t>
  </si>
  <si>
    <t>PROVINCIAL</t>
  </si>
  <si>
    <t>S.T.LOS DOS CHINITOS</t>
  </si>
  <si>
    <t>COM.EL OFERTON</t>
  </si>
  <si>
    <t>COM.POLYVEN</t>
  </si>
  <si>
    <t>B.O.D</t>
  </si>
  <si>
    <t>PREPARADO POR:  BEATRIZ CEBALLOS</t>
  </si>
  <si>
    <t>MES:  FEBRERO 2015</t>
  </si>
  <si>
    <t>J306268820</t>
  </si>
  <si>
    <t>J401431518</t>
  </si>
  <si>
    <t>J303483640</t>
  </si>
  <si>
    <t>J293762677</t>
  </si>
  <si>
    <t>J316225054</t>
  </si>
  <si>
    <t>BANCO EXTERIOR</t>
  </si>
  <si>
    <t>MES:  MARZO 2015</t>
  </si>
  <si>
    <t>LUCKY STAR E 2011</t>
  </si>
  <si>
    <t>J317633148</t>
  </si>
  <si>
    <t>POBRE NEGRO 2000, C.A.</t>
  </si>
  <si>
    <t>J308424242</t>
  </si>
  <si>
    <t>EXTERIOR</t>
  </si>
  <si>
    <t>J296246041</t>
  </si>
  <si>
    <t>AUTOMERCADO LUCKY</t>
  </si>
  <si>
    <t>S.M.OJEDA</t>
  </si>
  <si>
    <t>J301829913</t>
  </si>
  <si>
    <t>S/T LOS DOS CHINITOS</t>
  </si>
  <si>
    <t>COM.PRADO BLANCO</t>
  </si>
  <si>
    <t>J310097275</t>
  </si>
  <si>
    <t>MES:  MAYO 2015</t>
  </si>
  <si>
    <t>MES:  ABRIL 2015</t>
  </si>
  <si>
    <t>SUPER M. LA OFERTA</t>
  </si>
  <si>
    <t>J307956100</t>
  </si>
  <si>
    <t>MERCANTIL</t>
  </si>
  <si>
    <t>COMERCIALIZADORA FITO</t>
  </si>
  <si>
    <t>J312537540</t>
  </si>
  <si>
    <t>SUPERMERCADO CALIDAD</t>
  </si>
  <si>
    <t>J400679000</t>
  </si>
  <si>
    <t>JESUCRISTO ES MI SEÑOR</t>
  </si>
  <si>
    <t>J297201786</t>
  </si>
  <si>
    <t>ACTIVO</t>
  </si>
  <si>
    <t>DISTRIBUIDORA HAYEL</t>
  </si>
  <si>
    <t>J297145273</t>
  </si>
  <si>
    <t>45653-61</t>
  </si>
  <si>
    <t>INV.SUPER CUJI</t>
  </si>
  <si>
    <t>J313464830</t>
  </si>
  <si>
    <t>VENEZUELA</t>
  </si>
  <si>
    <t>SUPERMARKET WINGHONG</t>
  </si>
  <si>
    <t>J298485825</t>
  </si>
  <si>
    <t>MERCAOFERTAS</t>
  </si>
  <si>
    <t>J317264126</t>
  </si>
  <si>
    <t>SUPER LAS AZULITAS</t>
  </si>
  <si>
    <t>J400054729</t>
  </si>
  <si>
    <t>DIST.LA POPULAR DE C.O.L.</t>
  </si>
  <si>
    <t>J314042203</t>
  </si>
  <si>
    <t>SUPERMERCADO MI PUEBLO</t>
  </si>
  <si>
    <t>J309993100</t>
  </si>
  <si>
    <t>FRESH MARKET</t>
  </si>
  <si>
    <t>J309916360</t>
  </si>
  <si>
    <t>B.ACTIVO</t>
  </si>
  <si>
    <t>COM.LA QUINTA ESQUINA</t>
  </si>
  <si>
    <t>J295868677</t>
  </si>
  <si>
    <t>MES:  JULIO 2015</t>
  </si>
  <si>
    <t>COM. GRAN ÉXITO II C.A.</t>
  </si>
  <si>
    <t>J298440511</t>
  </si>
  <si>
    <t>779,450,57</t>
  </si>
  <si>
    <t>AUTOM. EL BARATILLO CA</t>
  </si>
  <si>
    <t>J306999903</t>
  </si>
  <si>
    <t>PREPARADO POR:  ANA SANGRONIS</t>
  </si>
  <si>
    <t>DIST. KALDUN LA CAÑADA</t>
  </si>
  <si>
    <t>J294866602</t>
  </si>
  <si>
    <t>VIVERES EL CAÑADERO</t>
  </si>
  <si>
    <t>J314762189</t>
  </si>
  <si>
    <t>07-07-158</t>
  </si>
  <si>
    <t>SUPER TIENDA VENEZUELA</t>
  </si>
  <si>
    <t>J297510990</t>
  </si>
  <si>
    <t>BANCO EXTERIOR (numero de cuenta)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</si>
</sst>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mbria"/>
    </font>
    <font>
      <sz val="8"/>
      <color rgb="FF008000"/>
      <name val="Calibri"/>
    </font>
    <font>
      <sz val="8"/>
      <color rgb="FF0000FF"/>
      <name val="Calibri"/>
    </font>
    <font>
      <sz val="8"/>
      <color rgb="FFFF0000"/>
      <name val="Calibri"/>
    </font>
    <font>
      <b/>
      <sz val="8"/>
      <color rgb="FF000000"/>
      <name val="Calibri"/>
    </font>
    <font>
      <sz val="8"/>
      <color rgb="FF222222"/>
      <name val="Arial"/>
    </font>
    <font>
      <sz val="8"/>
      <color theme="1"/>
      <name val="Arial"/>
    </font>
    <font>
      <sz val="8"/>
      <color rgb="FF000000"/>
      <name val="Calibri"/>
    </font>
    <font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rgb="FF222222"/>
      <name val="Arial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ck">
        <color auto="1"/>
      </right>
      <top/>
      <bottom style="dotted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auto="1"/>
      </left>
      <right style="dotted">
        <color auto="1"/>
      </right>
      <top/>
      <bottom style="thick">
        <color auto="1"/>
      </bottom>
      <diagonal/>
    </border>
    <border>
      <left/>
      <right style="dotted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rgb="FF000000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4" fontId="8" fillId="2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9" fillId="2" borderId="13" xfId="0" applyNumberFormat="1" applyFont="1" applyFill="1" applyBorder="1" applyAlignment="1">
      <alignment horizontal="right" vertical="center"/>
    </xf>
    <xf numFmtId="14" fontId="10" fillId="0" borderId="11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vertical="center" wrapText="1"/>
    </xf>
    <xf numFmtId="0" fontId="10" fillId="0" borderId="11" xfId="0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right" vertical="center"/>
    </xf>
    <xf numFmtId="14" fontId="10" fillId="0" borderId="15" xfId="0" applyNumberFormat="1" applyFont="1" applyBorder="1" applyAlignment="1">
      <alignment horizontal="right"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horizontal="right" vertical="center" wrapText="1"/>
    </xf>
    <xf numFmtId="4" fontId="10" fillId="0" borderId="16" xfId="0" applyNumberFormat="1" applyFont="1" applyBorder="1" applyAlignment="1">
      <alignment horizontal="right" vertical="center" wrapText="1"/>
    </xf>
    <xf numFmtId="0" fontId="7" fillId="2" borderId="19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right"/>
    </xf>
    <xf numFmtId="2" fontId="16" fillId="0" borderId="21" xfId="0" applyNumberFormat="1" applyFont="1" applyBorder="1"/>
    <xf numFmtId="14" fontId="10" fillId="0" borderId="22" xfId="0" applyNumberFormat="1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 wrapText="1"/>
    </xf>
    <xf numFmtId="0" fontId="17" fillId="0" borderId="24" xfId="0" applyFont="1" applyBorder="1" applyAlignment="1">
      <alignment horizontal="right" wrapText="1"/>
    </xf>
    <xf numFmtId="0" fontId="10" fillId="0" borderId="25" xfId="0" applyFont="1" applyBorder="1" applyAlignment="1">
      <alignment vertical="center" wrapText="1"/>
    </xf>
    <xf numFmtId="4" fontId="17" fillId="0" borderId="25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18" fillId="3" borderId="0" xfId="0" applyFont="1" applyFill="1"/>
  </cellXfs>
  <cellStyles count="1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Normal" xfId="0" builtinId="0"/>
  </cellStyles>
  <dxfs count="0"/>
  <tableStyles count="0" defaultTableStyle="TableStyleMedium9" defaultPivotStyle="PivotStyleMedium4"/>
  <colors>
    <mruColors>
      <color rgb="FF99FF99"/>
      <color rgb="FF660066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123825</xdr:rowOff>
    </xdr:from>
    <xdr:to>
      <xdr:col>1</xdr:col>
      <xdr:colOff>733425</xdr:colOff>
      <xdr:row>7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723900"/>
          <a:ext cx="20193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123825</xdr:rowOff>
    </xdr:from>
    <xdr:to>
      <xdr:col>1</xdr:col>
      <xdr:colOff>685800</xdr:colOff>
      <xdr:row>7</xdr:row>
      <xdr:rowOff>11951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723900"/>
          <a:ext cx="1971675" cy="6882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123825</xdr:rowOff>
    </xdr:from>
    <xdr:to>
      <xdr:col>1</xdr:col>
      <xdr:colOff>685800</xdr:colOff>
      <xdr:row>7</xdr:row>
      <xdr:rowOff>11951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723900"/>
          <a:ext cx="1971675" cy="6882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123825</xdr:rowOff>
    </xdr:from>
    <xdr:to>
      <xdr:col>1</xdr:col>
      <xdr:colOff>685800</xdr:colOff>
      <xdr:row>7</xdr:row>
      <xdr:rowOff>11951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723900"/>
          <a:ext cx="1971675" cy="6882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123825</xdr:rowOff>
    </xdr:from>
    <xdr:to>
      <xdr:col>1</xdr:col>
      <xdr:colOff>685800</xdr:colOff>
      <xdr:row>7</xdr:row>
      <xdr:rowOff>11951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723900"/>
          <a:ext cx="1971675" cy="6882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3</xdr:row>
      <xdr:rowOff>123825</xdr:rowOff>
    </xdr:from>
    <xdr:to>
      <xdr:col>1</xdr:col>
      <xdr:colOff>685800</xdr:colOff>
      <xdr:row>7</xdr:row>
      <xdr:rowOff>11951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723900"/>
          <a:ext cx="1971675" cy="68822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9:L29"/>
  <sheetViews>
    <sheetView workbookViewId="0">
      <selection activeCell="D20" sqref="D20"/>
    </sheetView>
  </sheetViews>
  <sheetFormatPr baseColWidth="10" defaultRowHeight="15.75" x14ac:dyDescent="0.25"/>
  <cols>
    <col min="1" max="1" width="18" customWidth="1"/>
    <col min="2" max="2" width="10.25" customWidth="1"/>
    <col min="3" max="3" width="7.25" customWidth="1"/>
    <col min="4" max="4" width="9.625" customWidth="1"/>
    <col min="5" max="5" width="9.75" customWidth="1"/>
    <col min="6" max="6" width="9.625" customWidth="1"/>
    <col min="7" max="7" width="10.625" customWidth="1"/>
    <col min="9" max="9" width="15.75" customWidth="1"/>
    <col min="10" max="10" width="10.5" customWidth="1"/>
    <col min="11" max="11" width="12.75" customWidth="1"/>
    <col min="12" max="12" width="11.75" customWidth="1"/>
  </cols>
  <sheetData>
    <row r="9" spans="1:12" ht="21" x14ac:dyDescent="0.35">
      <c r="A9" s="1" t="s">
        <v>15</v>
      </c>
      <c r="E9" s="26" t="s">
        <v>25</v>
      </c>
      <c r="F9" s="26"/>
      <c r="G9" s="27"/>
      <c r="H9" s="28" t="s">
        <v>31</v>
      </c>
      <c r="I9" s="29"/>
    </row>
    <row r="10" spans="1:12" ht="16.5" thickBot="1" x14ac:dyDescent="0.3">
      <c r="A10" s="1"/>
    </row>
    <row r="11" spans="1:12" ht="17.25" thickTop="1" thickBot="1" x14ac:dyDescent="0.3">
      <c r="A11" s="39" t="s">
        <v>11</v>
      </c>
      <c r="B11" s="40"/>
      <c r="C11" s="40"/>
      <c r="D11" s="40"/>
      <c r="E11" s="40"/>
      <c r="F11" s="41"/>
      <c r="G11" s="42" t="s">
        <v>12</v>
      </c>
      <c r="H11" s="43"/>
      <c r="I11" s="44"/>
      <c r="J11" s="45" t="s">
        <v>13</v>
      </c>
      <c r="K11" s="46"/>
      <c r="L11" s="47"/>
    </row>
    <row r="12" spans="1:12" ht="16.5" thickBot="1" x14ac:dyDescent="0.3">
      <c r="A12" s="2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3" t="s">
        <v>6</v>
      </c>
      <c r="H12" s="3" t="s">
        <v>14</v>
      </c>
      <c r="I12" s="4" t="s">
        <v>7</v>
      </c>
      <c r="J12" s="5" t="s">
        <v>8</v>
      </c>
      <c r="K12" s="25" t="s">
        <v>9</v>
      </c>
      <c r="L12" s="25" t="s">
        <v>10</v>
      </c>
    </row>
    <row r="13" spans="1:12" ht="16.5" thickBot="1" x14ac:dyDescent="0.3">
      <c r="A13" s="6" t="s">
        <v>16</v>
      </c>
      <c r="B13" s="7" t="s">
        <v>28</v>
      </c>
      <c r="C13" s="7">
        <v>461947</v>
      </c>
      <c r="D13" s="7" t="s">
        <v>17</v>
      </c>
      <c r="E13" s="8">
        <v>13126853</v>
      </c>
      <c r="F13" s="9">
        <v>42030</v>
      </c>
      <c r="G13" s="11">
        <v>689019.75</v>
      </c>
      <c r="H13" s="12">
        <v>42034</v>
      </c>
      <c r="I13" s="13">
        <v>583151834</v>
      </c>
      <c r="J13" s="12">
        <v>42037</v>
      </c>
      <c r="K13" s="14">
        <v>13126853</v>
      </c>
      <c r="L13" s="15">
        <v>142472.95999999999</v>
      </c>
    </row>
    <row r="14" spans="1:12" ht="16.5" thickBot="1" x14ac:dyDescent="0.3">
      <c r="A14" s="6" t="s">
        <v>20</v>
      </c>
      <c r="B14" s="7" t="s">
        <v>27</v>
      </c>
      <c r="C14" s="7">
        <v>461969</v>
      </c>
      <c r="D14" s="7" t="s">
        <v>19</v>
      </c>
      <c r="E14" s="8">
        <v>4507</v>
      </c>
      <c r="F14" s="9">
        <v>42046</v>
      </c>
      <c r="G14" s="11">
        <v>769147</v>
      </c>
      <c r="H14" s="12">
        <v>42053</v>
      </c>
      <c r="I14" s="13">
        <v>585131809</v>
      </c>
      <c r="J14" s="12">
        <v>42053</v>
      </c>
      <c r="K14" s="14">
        <v>4507</v>
      </c>
      <c r="L14" s="15">
        <v>769147</v>
      </c>
    </row>
    <row r="15" spans="1:12" ht="16.5" thickBot="1" x14ac:dyDescent="0.3">
      <c r="A15" s="6" t="s">
        <v>18</v>
      </c>
      <c r="B15" s="7" t="s">
        <v>29</v>
      </c>
      <c r="C15" s="7">
        <v>45283</v>
      </c>
      <c r="D15" s="7" t="s">
        <v>19</v>
      </c>
      <c r="E15" s="8">
        <v>5836</v>
      </c>
      <c r="F15" s="9">
        <v>42054</v>
      </c>
      <c r="G15" s="11">
        <v>563729.4</v>
      </c>
      <c r="H15" s="12">
        <v>42055</v>
      </c>
      <c r="I15" s="13">
        <v>583152116</v>
      </c>
      <c r="J15" s="12">
        <v>42056</v>
      </c>
      <c r="K15" s="14">
        <v>5836</v>
      </c>
      <c r="L15" s="15">
        <v>189392</v>
      </c>
    </row>
    <row r="16" spans="1:12" ht="16.5" thickBot="1" x14ac:dyDescent="0.3">
      <c r="A16" s="6" t="s">
        <v>21</v>
      </c>
      <c r="B16" s="7" t="s">
        <v>30</v>
      </c>
      <c r="C16" s="7">
        <v>462005</v>
      </c>
      <c r="D16" s="7" t="s">
        <v>17</v>
      </c>
      <c r="E16" s="8">
        <v>26734272</v>
      </c>
      <c r="F16" s="9">
        <v>42054</v>
      </c>
      <c r="G16" s="11">
        <v>1526537.28</v>
      </c>
      <c r="H16" s="12">
        <v>42055</v>
      </c>
      <c r="I16" s="13">
        <v>583152851</v>
      </c>
      <c r="J16" s="12">
        <v>42056</v>
      </c>
      <c r="K16" s="14">
        <v>26734272</v>
      </c>
      <c r="L16" s="15">
        <v>223697.91</v>
      </c>
    </row>
    <row r="17" spans="1:12" ht="16.5" thickBot="1" x14ac:dyDescent="0.3">
      <c r="A17" s="6" t="s">
        <v>22</v>
      </c>
      <c r="B17" s="7" t="s">
        <v>26</v>
      </c>
      <c r="C17" s="7">
        <v>462009</v>
      </c>
      <c r="D17" s="7" t="s">
        <v>23</v>
      </c>
      <c r="E17" s="8">
        <v>65001372</v>
      </c>
      <c r="F17" s="9">
        <v>42054</v>
      </c>
      <c r="G17" s="11">
        <v>1526537.28</v>
      </c>
      <c r="H17" s="12">
        <v>42055</v>
      </c>
      <c r="I17" s="13">
        <v>583152851</v>
      </c>
      <c r="J17" s="12">
        <v>42056</v>
      </c>
      <c r="K17" s="14">
        <v>65001372</v>
      </c>
      <c r="L17" s="15">
        <v>230808.01</v>
      </c>
    </row>
    <row r="18" spans="1:12" ht="16.5" thickBot="1" x14ac:dyDescent="0.3">
      <c r="A18" s="6" t="s">
        <v>33</v>
      </c>
      <c r="B18" s="7" t="s">
        <v>34</v>
      </c>
      <c r="C18" s="7">
        <v>462054</v>
      </c>
      <c r="D18" s="7" t="s">
        <v>19</v>
      </c>
      <c r="E18" s="8">
        <v>30411</v>
      </c>
      <c r="F18" s="9">
        <v>42061</v>
      </c>
      <c r="G18" s="11">
        <v>799814.04</v>
      </c>
      <c r="H18" s="12">
        <v>42061</v>
      </c>
      <c r="I18" s="13">
        <v>583153017</v>
      </c>
      <c r="J18" s="12">
        <v>42062</v>
      </c>
      <c r="K18" s="14">
        <v>30411</v>
      </c>
      <c r="L18" s="15">
        <v>133568.6</v>
      </c>
    </row>
    <row r="19" spans="1:12" ht="16.5" thickBot="1" x14ac:dyDescent="0.3">
      <c r="A19" s="6"/>
      <c r="B19" s="7"/>
      <c r="C19" s="7"/>
      <c r="D19" s="7"/>
      <c r="E19" s="8"/>
      <c r="F19" s="9"/>
      <c r="G19" s="11"/>
      <c r="H19" s="12"/>
      <c r="I19" s="13"/>
      <c r="J19" s="12"/>
      <c r="K19" s="14"/>
      <c r="L19" s="15"/>
    </row>
    <row r="20" spans="1:12" ht="16.5" thickBot="1" x14ac:dyDescent="0.3">
      <c r="A20" s="6"/>
      <c r="B20" s="7"/>
      <c r="C20" s="7"/>
      <c r="D20" s="7"/>
      <c r="E20" s="8"/>
      <c r="F20" s="9"/>
      <c r="G20" s="11"/>
      <c r="H20" s="12"/>
      <c r="I20" s="13"/>
      <c r="J20" s="12"/>
      <c r="K20" s="14"/>
      <c r="L20" s="15"/>
    </row>
    <row r="21" spans="1:12" ht="16.5" thickBot="1" x14ac:dyDescent="0.3">
      <c r="A21" s="6"/>
      <c r="B21" s="7"/>
      <c r="C21" s="7"/>
      <c r="D21" s="7"/>
      <c r="E21" s="8"/>
      <c r="F21" s="9"/>
      <c r="G21" s="11"/>
      <c r="H21" s="12"/>
      <c r="I21" s="13"/>
      <c r="J21" s="12"/>
      <c r="K21" s="14"/>
      <c r="L21" s="15"/>
    </row>
    <row r="22" spans="1:12" ht="16.5" thickBot="1" x14ac:dyDescent="0.3">
      <c r="A22" s="6"/>
      <c r="B22" s="7"/>
      <c r="C22" s="7"/>
      <c r="D22" s="7"/>
      <c r="E22" s="8"/>
      <c r="F22" s="9"/>
      <c r="G22" s="11"/>
      <c r="H22" s="12"/>
      <c r="I22" s="13"/>
      <c r="J22" s="12"/>
      <c r="K22" s="14"/>
      <c r="L22" s="15"/>
    </row>
    <row r="23" spans="1:12" ht="16.5" thickBot="1" x14ac:dyDescent="0.3">
      <c r="A23" s="6"/>
      <c r="B23" s="7"/>
      <c r="C23" s="7"/>
      <c r="D23" s="7"/>
      <c r="E23" s="8"/>
      <c r="F23" s="9"/>
      <c r="G23" s="11"/>
      <c r="H23" s="12"/>
      <c r="I23" s="13"/>
      <c r="J23" s="12"/>
      <c r="K23" s="14"/>
      <c r="L23" s="15"/>
    </row>
    <row r="24" spans="1:12" ht="16.5" thickBot="1" x14ac:dyDescent="0.3">
      <c r="A24" s="6"/>
      <c r="B24" s="7"/>
      <c r="C24" s="7"/>
      <c r="D24" s="7"/>
      <c r="E24" s="8"/>
      <c r="F24" s="9"/>
      <c r="G24" s="11"/>
      <c r="H24" s="12"/>
      <c r="I24" s="13"/>
      <c r="J24" s="12"/>
      <c r="K24" s="14"/>
      <c r="L24" s="15"/>
    </row>
    <row r="25" spans="1:12" ht="16.5" thickBot="1" x14ac:dyDescent="0.3">
      <c r="A25" s="16"/>
      <c r="B25" s="17"/>
      <c r="C25" s="17"/>
      <c r="D25" s="17"/>
      <c r="E25" s="18"/>
      <c r="F25" s="19"/>
      <c r="G25" s="20"/>
      <c r="H25" s="21"/>
      <c r="I25" s="22"/>
      <c r="J25" s="21"/>
      <c r="K25" s="23"/>
      <c r="L25" s="24"/>
    </row>
    <row r="26" spans="1:12" ht="16.5" thickTop="1" x14ac:dyDescent="0.25">
      <c r="L26" s="10">
        <f>SUM(L13:L25)</f>
        <v>1689086.48</v>
      </c>
    </row>
    <row r="29" spans="1:12" x14ac:dyDescent="0.25">
      <c r="A29" t="s">
        <v>24</v>
      </c>
    </row>
  </sheetData>
  <mergeCells count="3">
    <mergeCell ref="A11:F11"/>
    <mergeCell ref="G11:I11"/>
    <mergeCell ref="J11:L11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9:L29"/>
  <sheetViews>
    <sheetView topLeftCell="A7" workbookViewId="0">
      <selection activeCell="L21" sqref="L21"/>
    </sheetView>
  </sheetViews>
  <sheetFormatPr baseColWidth="10" defaultRowHeight="15.75" x14ac:dyDescent="0.25"/>
  <cols>
    <col min="1" max="1" width="18" customWidth="1"/>
    <col min="2" max="2" width="9.75" customWidth="1"/>
    <col min="3" max="3" width="7.875" customWidth="1"/>
    <col min="4" max="4" width="9.25" customWidth="1"/>
    <col min="5" max="5" width="9.5" customWidth="1"/>
    <col min="6" max="6" width="8.25" customWidth="1"/>
    <col min="8" max="8" width="9.25" customWidth="1"/>
    <col min="9" max="9" width="16.875" customWidth="1"/>
    <col min="11" max="11" width="14.375" bestFit="1" customWidth="1"/>
    <col min="12" max="12" width="13.5" bestFit="1" customWidth="1"/>
  </cols>
  <sheetData>
    <row r="9" spans="1:12" ht="21" x14ac:dyDescent="0.35">
      <c r="A9" s="1" t="s">
        <v>15</v>
      </c>
      <c r="E9" s="28" t="s">
        <v>32</v>
      </c>
      <c r="F9" s="28"/>
      <c r="G9" s="27"/>
      <c r="H9" s="28" t="s">
        <v>31</v>
      </c>
      <c r="I9" s="28"/>
    </row>
    <row r="10" spans="1:12" ht="16.5" thickBot="1" x14ac:dyDescent="0.3">
      <c r="A10" s="1"/>
    </row>
    <row r="11" spans="1:12" ht="17.25" thickTop="1" thickBot="1" x14ac:dyDescent="0.3">
      <c r="A11" s="39" t="s">
        <v>11</v>
      </c>
      <c r="B11" s="40"/>
      <c r="C11" s="40"/>
      <c r="D11" s="40"/>
      <c r="E11" s="40"/>
      <c r="F11" s="41"/>
      <c r="G11" s="42" t="s">
        <v>12</v>
      </c>
      <c r="H11" s="43"/>
      <c r="I11" s="44"/>
      <c r="J11" s="45" t="s">
        <v>13</v>
      </c>
      <c r="K11" s="46"/>
      <c r="L11" s="47"/>
    </row>
    <row r="12" spans="1:12" ht="16.5" thickBot="1" x14ac:dyDescent="0.3">
      <c r="A12" s="2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3" t="s">
        <v>6</v>
      </c>
      <c r="H12" s="3" t="s">
        <v>14</v>
      </c>
      <c r="I12" s="4" t="s">
        <v>7</v>
      </c>
      <c r="J12" s="5" t="s">
        <v>8</v>
      </c>
      <c r="K12" s="25" t="s">
        <v>9</v>
      </c>
      <c r="L12" s="25" t="s">
        <v>10</v>
      </c>
    </row>
    <row r="13" spans="1:12" ht="16.5" thickBot="1" x14ac:dyDescent="0.3">
      <c r="A13" s="30" t="s">
        <v>35</v>
      </c>
      <c r="B13" s="31" t="s">
        <v>36</v>
      </c>
      <c r="C13" s="7">
        <v>45358</v>
      </c>
      <c r="D13" s="31" t="s">
        <v>37</v>
      </c>
      <c r="E13" s="8">
        <v>5921055</v>
      </c>
      <c r="F13" s="9">
        <v>42069</v>
      </c>
      <c r="G13" s="11">
        <v>1169705.78</v>
      </c>
      <c r="H13" s="12">
        <v>42069</v>
      </c>
      <c r="I13" s="13">
        <v>583115420</v>
      </c>
      <c r="J13" s="12">
        <v>42069</v>
      </c>
      <c r="K13" s="32">
        <v>32054825</v>
      </c>
      <c r="L13" s="33">
        <v>173094</v>
      </c>
    </row>
    <row r="14" spans="1:12" ht="16.5" thickBot="1" x14ac:dyDescent="0.3">
      <c r="A14" s="6" t="s">
        <v>39</v>
      </c>
      <c r="B14" s="7" t="s">
        <v>38</v>
      </c>
      <c r="C14" s="7">
        <v>462097</v>
      </c>
      <c r="D14" s="7" t="s">
        <v>19</v>
      </c>
      <c r="E14" s="8">
        <v>49651</v>
      </c>
      <c r="F14" s="9">
        <v>42074</v>
      </c>
      <c r="G14" s="11">
        <v>625896.6</v>
      </c>
      <c r="H14" s="12">
        <v>42075</v>
      </c>
      <c r="I14" s="13">
        <v>583115753</v>
      </c>
      <c r="J14" s="12"/>
      <c r="K14" s="14">
        <v>49651</v>
      </c>
      <c r="L14" s="15">
        <v>86986.8</v>
      </c>
    </row>
    <row r="15" spans="1:12" ht="16.5" thickBot="1" x14ac:dyDescent="0.3">
      <c r="A15" s="30" t="s">
        <v>40</v>
      </c>
      <c r="B15" s="31" t="s">
        <v>41</v>
      </c>
      <c r="C15" s="7">
        <v>462092</v>
      </c>
      <c r="D15" s="31" t="s">
        <v>23</v>
      </c>
      <c r="E15" s="8">
        <v>82001311</v>
      </c>
      <c r="F15" s="9">
        <v>42075</v>
      </c>
      <c r="G15" s="11">
        <v>635435.55000000005</v>
      </c>
      <c r="H15" s="12">
        <v>42076</v>
      </c>
      <c r="I15" s="13">
        <v>582142522</v>
      </c>
      <c r="J15" s="12"/>
      <c r="K15" s="14">
        <v>82001311</v>
      </c>
      <c r="L15" s="15">
        <v>114022.27</v>
      </c>
    </row>
    <row r="16" spans="1:12" ht="16.5" thickBot="1" x14ac:dyDescent="0.3">
      <c r="A16" s="6" t="s">
        <v>42</v>
      </c>
      <c r="B16" s="7" t="s">
        <v>27</v>
      </c>
      <c r="C16" s="7">
        <v>462103</v>
      </c>
      <c r="D16" s="7" t="s">
        <v>23</v>
      </c>
      <c r="E16" s="8">
        <v>33002090</v>
      </c>
      <c r="F16" s="9">
        <v>42075</v>
      </c>
      <c r="G16" s="11">
        <v>936140.94</v>
      </c>
      <c r="H16" s="12">
        <v>42081</v>
      </c>
      <c r="I16" s="13">
        <v>582083631</v>
      </c>
      <c r="J16" s="12"/>
      <c r="K16" s="14">
        <v>33002090</v>
      </c>
      <c r="L16" s="15">
        <v>253308</v>
      </c>
    </row>
    <row r="17" spans="1:12" ht="16.5" thickBot="1" x14ac:dyDescent="0.3">
      <c r="A17" s="6" t="s">
        <v>43</v>
      </c>
      <c r="B17" s="7" t="s">
        <v>44</v>
      </c>
      <c r="C17" s="7">
        <v>462182</v>
      </c>
      <c r="D17" s="7" t="s">
        <v>17</v>
      </c>
      <c r="E17" s="8">
        <v>33284005</v>
      </c>
      <c r="F17" s="9">
        <v>42088</v>
      </c>
      <c r="G17" s="11">
        <v>544561.75</v>
      </c>
      <c r="H17" s="12">
        <v>42093</v>
      </c>
      <c r="I17" s="13">
        <v>583090501</v>
      </c>
      <c r="J17" s="12">
        <v>42094</v>
      </c>
      <c r="K17" s="14">
        <v>33284005</v>
      </c>
      <c r="L17" s="15">
        <v>109508.4</v>
      </c>
    </row>
    <row r="18" spans="1:12" ht="16.5" thickBot="1" x14ac:dyDescent="0.3">
      <c r="A18" s="6"/>
      <c r="B18" s="7"/>
      <c r="C18" s="7"/>
      <c r="D18" s="7"/>
      <c r="E18" s="8"/>
      <c r="F18" s="9"/>
      <c r="G18" s="11"/>
      <c r="H18" s="12"/>
      <c r="I18" s="13"/>
      <c r="J18" s="12"/>
      <c r="K18" s="14"/>
      <c r="L18" s="15"/>
    </row>
    <row r="19" spans="1:12" ht="16.5" thickBot="1" x14ac:dyDescent="0.3">
      <c r="A19" s="6"/>
      <c r="B19" s="7"/>
      <c r="C19" s="7"/>
      <c r="D19" s="7"/>
      <c r="E19" s="8"/>
      <c r="F19" s="9"/>
      <c r="G19" s="11"/>
      <c r="H19" s="12"/>
      <c r="I19" s="13"/>
      <c r="J19" s="12"/>
      <c r="K19" s="14"/>
      <c r="L19" s="15"/>
    </row>
    <row r="20" spans="1:12" ht="16.5" thickBot="1" x14ac:dyDescent="0.3">
      <c r="A20" s="6"/>
      <c r="B20" s="7"/>
      <c r="C20" s="7"/>
      <c r="D20" s="7"/>
      <c r="E20" s="8"/>
      <c r="F20" s="9"/>
      <c r="G20" s="11"/>
      <c r="H20" s="12"/>
      <c r="I20" s="13"/>
      <c r="J20" s="12"/>
      <c r="K20" s="14"/>
      <c r="L20" s="15"/>
    </row>
    <row r="21" spans="1:12" ht="16.5" thickBot="1" x14ac:dyDescent="0.3">
      <c r="A21" s="6"/>
      <c r="B21" s="7"/>
      <c r="C21" s="7"/>
      <c r="D21" s="7"/>
      <c r="E21" s="8"/>
      <c r="F21" s="9"/>
      <c r="G21" s="11"/>
      <c r="H21" s="12"/>
      <c r="I21" s="13"/>
      <c r="J21" s="12"/>
      <c r="K21" s="14"/>
      <c r="L21" s="15"/>
    </row>
    <row r="22" spans="1:12" ht="16.5" thickBot="1" x14ac:dyDescent="0.3">
      <c r="A22" s="6"/>
      <c r="B22" s="7"/>
      <c r="C22" s="7"/>
      <c r="D22" s="7"/>
      <c r="E22" s="8"/>
      <c r="F22" s="9"/>
      <c r="G22" s="11"/>
      <c r="H22" s="12"/>
      <c r="I22" s="13"/>
      <c r="J22" s="12"/>
      <c r="K22" s="14"/>
      <c r="L22" s="15"/>
    </row>
    <row r="23" spans="1:12" ht="16.5" thickBot="1" x14ac:dyDescent="0.3">
      <c r="A23" s="6"/>
      <c r="B23" s="7"/>
      <c r="C23" s="7"/>
      <c r="D23" s="7"/>
      <c r="E23" s="8"/>
      <c r="F23" s="9"/>
      <c r="G23" s="11"/>
      <c r="H23" s="12"/>
      <c r="I23" s="13"/>
      <c r="J23" s="12"/>
      <c r="K23" s="14"/>
      <c r="L23" s="15"/>
    </row>
    <row r="24" spans="1:12" ht="16.5" thickBot="1" x14ac:dyDescent="0.3">
      <c r="A24" s="6"/>
      <c r="B24" s="7"/>
      <c r="C24" s="7"/>
      <c r="D24" s="7"/>
      <c r="E24" s="8"/>
      <c r="F24" s="9"/>
      <c r="G24" s="11"/>
      <c r="H24" s="12"/>
      <c r="I24" s="13"/>
      <c r="J24" s="12"/>
      <c r="K24" s="14"/>
      <c r="L24" s="15"/>
    </row>
    <row r="25" spans="1:12" ht="16.5" thickBot="1" x14ac:dyDescent="0.3">
      <c r="A25" s="16"/>
      <c r="B25" s="17"/>
      <c r="C25" s="17"/>
      <c r="D25" s="17"/>
      <c r="E25" s="18"/>
      <c r="F25" s="19"/>
      <c r="G25" s="20"/>
      <c r="H25" s="21"/>
      <c r="I25" s="22"/>
      <c r="J25" s="21"/>
      <c r="K25" s="23"/>
      <c r="L25" s="24"/>
    </row>
    <row r="26" spans="1:12" ht="16.5" thickTop="1" x14ac:dyDescent="0.25">
      <c r="L26" s="10">
        <f>SUM(L13:L25)</f>
        <v>736919.47000000009</v>
      </c>
    </row>
    <row r="29" spans="1:12" x14ac:dyDescent="0.25">
      <c r="A29" t="s">
        <v>24</v>
      </c>
    </row>
  </sheetData>
  <mergeCells count="3">
    <mergeCell ref="A11:F11"/>
    <mergeCell ref="G11:I11"/>
    <mergeCell ref="J11:L11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50021"/>
  </sheetPr>
  <dimension ref="A9:L29"/>
  <sheetViews>
    <sheetView topLeftCell="A4" workbookViewId="0">
      <selection activeCell="G26" sqref="G26"/>
    </sheetView>
  </sheetViews>
  <sheetFormatPr baseColWidth="10" defaultRowHeight="15.75" x14ac:dyDescent="0.25"/>
  <cols>
    <col min="1" max="1" width="18" customWidth="1"/>
    <col min="3" max="3" width="7.875" customWidth="1"/>
    <col min="4" max="4" width="9.625" customWidth="1"/>
    <col min="9" max="9" width="30.375" customWidth="1"/>
    <col min="11" max="11" width="14.375" bestFit="1" customWidth="1"/>
    <col min="12" max="12" width="13.5" bestFit="1" customWidth="1"/>
  </cols>
  <sheetData>
    <row r="9" spans="1:12" ht="21" x14ac:dyDescent="0.35">
      <c r="A9" s="1" t="s">
        <v>15</v>
      </c>
      <c r="E9" s="26" t="s">
        <v>46</v>
      </c>
      <c r="F9" s="26"/>
      <c r="G9" s="27"/>
      <c r="H9" s="28" t="s">
        <v>31</v>
      </c>
      <c r="I9" s="29"/>
    </row>
    <row r="10" spans="1:12" ht="16.5" thickBot="1" x14ac:dyDescent="0.3">
      <c r="A10" s="1"/>
    </row>
    <row r="11" spans="1:12" ht="17.25" thickTop="1" thickBot="1" x14ac:dyDescent="0.3">
      <c r="A11" s="39" t="s">
        <v>11</v>
      </c>
      <c r="B11" s="40"/>
      <c r="C11" s="40"/>
      <c r="D11" s="40"/>
      <c r="E11" s="40"/>
      <c r="F11" s="41"/>
      <c r="G11" s="42" t="s">
        <v>12</v>
      </c>
      <c r="H11" s="43"/>
      <c r="I11" s="44"/>
      <c r="J11" s="45" t="s">
        <v>13</v>
      </c>
      <c r="K11" s="46"/>
      <c r="L11" s="47"/>
    </row>
    <row r="12" spans="1:12" ht="16.5" thickBot="1" x14ac:dyDescent="0.3">
      <c r="A12" s="2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3" t="s">
        <v>6</v>
      </c>
      <c r="H12" s="3" t="s">
        <v>14</v>
      </c>
      <c r="I12" s="4" t="s">
        <v>7</v>
      </c>
      <c r="J12" s="5" t="s">
        <v>8</v>
      </c>
      <c r="K12" s="25" t="s">
        <v>9</v>
      </c>
      <c r="L12" s="25" t="s">
        <v>10</v>
      </c>
    </row>
    <row r="13" spans="1:12" ht="16.5" thickBot="1" x14ac:dyDescent="0.3">
      <c r="A13" s="6" t="s">
        <v>47</v>
      </c>
      <c r="B13" s="7" t="s">
        <v>48</v>
      </c>
      <c r="C13" s="7">
        <v>462201</v>
      </c>
      <c r="D13" s="7" t="s">
        <v>49</v>
      </c>
      <c r="E13" s="8">
        <v>75788086</v>
      </c>
      <c r="F13" s="9">
        <v>42093</v>
      </c>
      <c r="G13" s="11">
        <v>711765.06</v>
      </c>
      <c r="H13" s="12">
        <v>42094</v>
      </c>
      <c r="I13" s="13">
        <v>585121353</v>
      </c>
      <c r="J13" s="12">
        <v>42095</v>
      </c>
      <c r="K13" s="14">
        <v>75788086</v>
      </c>
      <c r="L13" s="15">
        <v>477670.5</v>
      </c>
    </row>
    <row r="14" spans="1:12" ht="16.5" thickBot="1" x14ac:dyDescent="0.3">
      <c r="A14" s="6" t="s">
        <v>50</v>
      </c>
      <c r="B14" s="7" t="s">
        <v>51</v>
      </c>
      <c r="C14" s="7">
        <v>45529</v>
      </c>
      <c r="D14" s="7" t="s">
        <v>37</v>
      </c>
      <c r="E14" s="8">
        <v>861649</v>
      </c>
      <c r="F14" s="9">
        <v>42101</v>
      </c>
      <c r="G14" s="11">
        <v>455884.35</v>
      </c>
      <c r="H14" s="12">
        <v>42102</v>
      </c>
      <c r="I14" s="13">
        <v>582131314</v>
      </c>
      <c r="J14" s="12">
        <v>42102</v>
      </c>
      <c r="K14" s="14">
        <v>1054901</v>
      </c>
      <c r="L14" s="15">
        <v>258126.75</v>
      </c>
    </row>
    <row r="15" spans="1:12" ht="16.5" thickBot="1" x14ac:dyDescent="0.3">
      <c r="A15" s="6" t="s">
        <v>52</v>
      </c>
      <c r="B15" s="7" t="s">
        <v>53</v>
      </c>
      <c r="C15" s="7">
        <v>462221</v>
      </c>
      <c r="D15" s="7" t="s">
        <v>19</v>
      </c>
      <c r="E15" s="8">
        <v>13821</v>
      </c>
      <c r="F15" s="9">
        <v>42102</v>
      </c>
      <c r="G15" s="11">
        <v>163574.39999999999</v>
      </c>
      <c r="H15" s="12">
        <v>42102</v>
      </c>
      <c r="I15" s="13">
        <v>582131220</v>
      </c>
      <c r="J15" s="12">
        <v>42103</v>
      </c>
      <c r="K15" s="14">
        <v>13821</v>
      </c>
      <c r="L15" s="15">
        <v>163574.39999999999</v>
      </c>
    </row>
    <row r="16" spans="1:12" ht="16.5" thickBot="1" x14ac:dyDescent="0.3">
      <c r="A16" s="6" t="s">
        <v>54</v>
      </c>
      <c r="B16" s="7" t="s">
        <v>55</v>
      </c>
      <c r="C16" s="7">
        <v>45640</v>
      </c>
      <c r="D16" s="7" t="s">
        <v>56</v>
      </c>
      <c r="E16" s="8">
        <v>330000363</v>
      </c>
      <c r="F16" s="9">
        <v>42115</v>
      </c>
      <c r="G16" s="11">
        <v>3022801.76</v>
      </c>
      <c r="H16" s="12">
        <v>42116</v>
      </c>
      <c r="I16" s="13">
        <v>582132918</v>
      </c>
      <c r="J16" s="12">
        <v>42117</v>
      </c>
      <c r="K16" s="14">
        <v>330000363</v>
      </c>
      <c r="L16" s="15">
        <v>150153.60000000001</v>
      </c>
    </row>
    <row r="17" spans="1:12" ht="16.5" thickBot="1" x14ac:dyDescent="0.3">
      <c r="A17" s="6" t="s">
        <v>57</v>
      </c>
      <c r="B17" s="7" t="s">
        <v>58</v>
      </c>
      <c r="C17" s="7" t="s">
        <v>59</v>
      </c>
      <c r="D17" s="7" t="s">
        <v>17</v>
      </c>
      <c r="E17" s="8">
        <v>44495303</v>
      </c>
      <c r="F17" s="9">
        <v>42116</v>
      </c>
      <c r="G17" s="11">
        <v>1042060.76</v>
      </c>
      <c r="H17" s="12">
        <v>42117</v>
      </c>
      <c r="I17" s="13">
        <v>582144808</v>
      </c>
      <c r="J17" s="12">
        <v>42118</v>
      </c>
      <c r="K17" s="14">
        <v>44495303</v>
      </c>
      <c r="L17" s="15">
        <v>712321.05</v>
      </c>
    </row>
    <row r="18" spans="1:12" ht="16.5" thickBot="1" x14ac:dyDescent="0.3">
      <c r="A18" s="6"/>
      <c r="B18" s="7"/>
      <c r="C18" s="7"/>
      <c r="D18" s="7"/>
      <c r="E18" s="8"/>
      <c r="F18" s="9"/>
      <c r="G18" s="11"/>
      <c r="H18" s="12"/>
      <c r="I18" s="13"/>
      <c r="J18" s="12"/>
      <c r="K18" s="14"/>
      <c r="L18" s="15"/>
    </row>
    <row r="19" spans="1:12" ht="16.5" thickBot="1" x14ac:dyDescent="0.3">
      <c r="A19" s="6"/>
      <c r="B19" s="7"/>
      <c r="C19" s="7"/>
      <c r="D19" s="7"/>
      <c r="E19" s="8"/>
      <c r="F19" s="9"/>
      <c r="G19" s="11"/>
      <c r="H19" s="12"/>
      <c r="I19" s="13"/>
      <c r="J19" s="12"/>
      <c r="K19" s="14"/>
      <c r="L19" s="15"/>
    </row>
    <row r="20" spans="1:12" ht="16.5" thickBot="1" x14ac:dyDescent="0.3">
      <c r="A20" s="6"/>
      <c r="B20" s="7"/>
      <c r="C20" s="7"/>
      <c r="D20" s="7"/>
      <c r="E20" s="8"/>
      <c r="F20" s="9"/>
      <c r="G20" s="11"/>
      <c r="H20" s="12"/>
      <c r="I20" s="13"/>
      <c r="J20" s="12"/>
      <c r="K20" s="14"/>
      <c r="L20" s="15"/>
    </row>
    <row r="21" spans="1:12" ht="16.5" thickBot="1" x14ac:dyDescent="0.3">
      <c r="A21" s="6"/>
      <c r="B21" s="7"/>
      <c r="C21" s="7"/>
      <c r="D21" s="7"/>
      <c r="E21" s="8"/>
      <c r="F21" s="9"/>
      <c r="G21" s="11"/>
      <c r="H21" s="12"/>
      <c r="I21" s="13"/>
      <c r="J21" s="12"/>
      <c r="K21" s="14"/>
      <c r="L21" s="15"/>
    </row>
    <row r="22" spans="1:12" ht="16.5" thickBot="1" x14ac:dyDescent="0.3">
      <c r="A22" s="6"/>
      <c r="B22" s="7"/>
      <c r="C22" s="7"/>
      <c r="D22" s="7"/>
      <c r="E22" s="8"/>
      <c r="F22" s="9"/>
      <c r="G22" s="11"/>
      <c r="H22" s="12"/>
      <c r="I22" s="13"/>
      <c r="J22" s="12"/>
      <c r="K22" s="14"/>
      <c r="L22" s="15"/>
    </row>
    <row r="23" spans="1:12" ht="16.5" thickBot="1" x14ac:dyDescent="0.3">
      <c r="A23" s="6"/>
      <c r="B23" s="7"/>
      <c r="C23" s="7"/>
      <c r="D23" s="7"/>
      <c r="E23" s="8"/>
      <c r="F23" s="9"/>
      <c r="G23" s="11"/>
      <c r="H23" s="12"/>
      <c r="I23" s="13"/>
      <c r="J23" s="12"/>
      <c r="K23" s="14"/>
      <c r="L23" s="15"/>
    </row>
    <row r="24" spans="1:12" ht="16.5" thickBot="1" x14ac:dyDescent="0.3">
      <c r="A24" s="6"/>
      <c r="B24" s="7"/>
      <c r="C24" s="7"/>
      <c r="D24" s="7"/>
      <c r="E24" s="8"/>
      <c r="F24" s="9"/>
      <c r="G24" s="11"/>
      <c r="H24" s="12"/>
      <c r="I24" s="13"/>
      <c r="J24" s="12"/>
      <c r="K24" s="14"/>
      <c r="L24" s="15"/>
    </row>
    <row r="25" spans="1:12" ht="16.5" thickBot="1" x14ac:dyDescent="0.3">
      <c r="A25" s="16"/>
      <c r="B25" s="17"/>
      <c r="C25" s="17"/>
      <c r="D25" s="17"/>
      <c r="E25" s="18"/>
      <c r="F25" s="19"/>
      <c r="G25" s="20"/>
      <c r="H25" s="21"/>
      <c r="I25" s="22"/>
      <c r="J25" s="21"/>
      <c r="K25" s="23"/>
      <c r="L25" s="24"/>
    </row>
    <row r="26" spans="1:12" ht="16.5" thickTop="1" x14ac:dyDescent="0.25">
      <c r="L26" s="10">
        <f>SUM(L13:L25)</f>
        <v>1761846.3</v>
      </c>
    </row>
    <row r="29" spans="1:12" x14ac:dyDescent="0.25">
      <c r="A29" t="s">
        <v>24</v>
      </c>
    </row>
  </sheetData>
  <mergeCells count="3">
    <mergeCell ref="A11:F11"/>
    <mergeCell ref="G11:I11"/>
    <mergeCell ref="J11:L11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9:L29"/>
  <sheetViews>
    <sheetView topLeftCell="A10" workbookViewId="0">
      <selection activeCell="L18" sqref="L18"/>
    </sheetView>
  </sheetViews>
  <sheetFormatPr baseColWidth="10" defaultRowHeight="15.75" x14ac:dyDescent="0.25"/>
  <cols>
    <col min="1" max="1" width="18" customWidth="1"/>
    <col min="3" max="3" width="7.875" customWidth="1"/>
    <col min="4" max="4" width="9.625" customWidth="1"/>
    <col min="9" max="9" width="30.375" customWidth="1"/>
    <col min="11" max="11" width="14.375" bestFit="1" customWidth="1"/>
    <col min="12" max="12" width="13.5" bestFit="1" customWidth="1"/>
  </cols>
  <sheetData>
    <row r="9" spans="1:12" ht="21" x14ac:dyDescent="0.35">
      <c r="A9" s="1" t="s">
        <v>15</v>
      </c>
      <c r="E9" s="26" t="s">
        <v>45</v>
      </c>
      <c r="F9" s="26"/>
      <c r="G9" s="27"/>
      <c r="H9" s="28" t="s">
        <v>31</v>
      </c>
      <c r="I9" s="29"/>
    </row>
    <row r="10" spans="1:12" ht="16.5" thickBot="1" x14ac:dyDescent="0.3">
      <c r="A10" s="1"/>
    </row>
    <row r="11" spans="1:12" ht="17.25" thickTop="1" thickBot="1" x14ac:dyDescent="0.3">
      <c r="A11" s="39" t="s">
        <v>11</v>
      </c>
      <c r="B11" s="40"/>
      <c r="C11" s="40"/>
      <c r="D11" s="40"/>
      <c r="E11" s="40"/>
      <c r="F11" s="41"/>
      <c r="G11" s="42" t="s">
        <v>12</v>
      </c>
      <c r="H11" s="43"/>
      <c r="I11" s="44"/>
      <c r="J11" s="45" t="s">
        <v>13</v>
      </c>
      <c r="K11" s="46"/>
      <c r="L11" s="47"/>
    </row>
    <row r="12" spans="1:12" ht="16.5" thickBot="1" x14ac:dyDescent="0.3">
      <c r="A12" s="2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3" t="s">
        <v>6</v>
      </c>
      <c r="H12" s="3" t="s">
        <v>14</v>
      </c>
      <c r="I12" s="4" t="s">
        <v>7</v>
      </c>
      <c r="J12" s="5" t="s">
        <v>8</v>
      </c>
      <c r="K12" s="25" t="s">
        <v>9</v>
      </c>
      <c r="L12" s="25" t="s">
        <v>10</v>
      </c>
    </row>
    <row r="13" spans="1:12" ht="16.5" thickBot="1" x14ac:dyDescent="0.3">
      <c r="A13" s="6" t="s">
        <v>16</v>
      </c>
      <c r="B13" s="7" t="s">
        <v>28</v>
      </c>
      <c r="C13" s="7">
        <v>462353</v>
      </c>
      <c r="D13" s="7" t="s">
        <v>17</v>
      </c>
      <c r="E13" s="8">
        <v>24460526</v>
      </c>
      <c r="F13" s="9">
        <v>42131</v>
      </c>
      <c r="G13" s="11">
        <v>937696.32</v>
      </c>
      <c r="H13" s="12">
        <v>42135</v>
      </c>
      <c r="I13" s="13">
        <v>582130546</v>
      </c>
      <c r="J13" s="12">
        <v>42136</v>
      </c>
      <c r="K13" s="14">
        <v>24460526</v>
      </c>
      <c r="L13" s="15">
        <v>187108.2</v>
      </c>
    </row>
    <row r="14" spans="1:12" ht="16.5" thickBot="1" x14ac:dyDescent="0.3">
      <c r="A14" s="6" t="s">
        <v>60</v>
      </c>
      <c r="B14" s="7" t="s">
        <v>61</v>
      </c>
      <c r="C14" s="7">
        <v>45778</v>
      </c>
      <c r="D14" s="7" t="s">
        <v>62</v>
      </c>
      <c r="E14" s="8">
        <v>6005712</v>
      </c>
      <c r="F14" s="9">
        <v>42136</v>
      </c>
      <c r="G14" s="11">
        <v>143534.04</v>
      </c>
      <c r="H14" s="12">
        <v>42137</v>
      </c>
      <c r="I14" s="13">
        <v>582083854</v>
      </c>
      <c r="J14" s="12">
        <v>42138</v>
      </c>
      <c r="K14" s="14">
        <v>6005712</v>
      </c>
      <c r="L14" s="15">
        <v>143534.04</v>
      </c>
    </row>
    <row r="15" spans="1:12" ht="16.5" thickBot="1" x14ac:dyDescent="0.3">
      <c r="A15" s="6" t="s">
        <v>63</v>
      </c>
      <c r="B15" s="7" t="s">
        <v>64</v>
      </c>
      <c r="C15" s="7">
        <v>45776</v>
      </c>
      <c r="D15" s="7" t="s">
        <v>49</v>
      </c>
      <c r="E15" s="8">
        <v>46740902</v>
      </c>
      <c r="F15" s="9">
        <v>42136</v>
      </c>
      <c r="G15" s="11">
        <v>554997.98</v>
      </c>
      <c r="H15" s="12">
        <v>42137</v>
      </c>
      <c r="I15" s="13">
        <v>582083514</v>
      </c>
      <c r="J15" s="12">
        <v>42138</v>
      </c>
      <c r="K15" s="14">
        <v>46740902</v>
      </c>
      <c r="L15" s="15">
        <v>124086</v>
      </c>
    </row>
    <row r="16" spans="1:12" ht="16.5" thickBot="1" x14ac:dyDescent="0.3">
      <c r="A16" s="6" t="s">
        <v>65</v>
      </c>
      <c r="B16" s="7" t="s">
        <v>66</v>
      </c>
      <c r="C16" s="7">
        <v>45788</v>
      </c>
      <c r="D16" s="7" t="s">
        <v>23</v>
      </c>
      <c r="E16" s="8">
        <v>35000731</v>
      </c>
      <c r="F16" s="9">
        <v>42136</v>
      </c>
      <c r="G16" s="11">
        <v>536386.92000000004</v>
      </c>
      <c r="H16" s="12">
        <v>42137</v>
      </c>
      <c r="I16" s="13">
        <v>585140116</v>
      </c>
      <c r="J16" s="12">
        <v>42138</v>
      </c>
      <c r="K16" s="14">
        <v>35000731</v>
      </c>
      <c r="L16" s="15">
        <v>192514.92</v>
      </c>
    </row>
    <row r="17" spans="1:12" ht="16.5" thickBot="1" x14ac:dyDescent="0.3">
      <c r="A17" s="6" t="s">
        <v>67</v>
      </c>
      <c r="B17" s="7" t="s">
        <v>68</v>
      </c>
      <c r="C17" s="7">
        <v>45777</v>
      </c>
      <c r="D17" s="7" t="s">
        <v>23</v>
      </c>
      <c r="E17" s="8">
        <v>42003106</v>
      </c>
      <c r="F17" s="9">
        <v>42136</v>
      </c>
      <c r="G17" s="11">
        <v>554997.98</v>
      </c>
      <c r="H17" s="12">
        <v>42137</v>
      </c>
      <c r="I17" s="13">
        <v>582083514</v>
      </c>
      <c r="J17" s="12">
        <v>42138</v>
      </c>
      <c r="K17" s="14">
        <v>42003106</v>
      </c>
      <c r="L17" s="15">
        <v>113323.2</v>
      </c>
    </row>
    <row r="18" spans="1:12" ht="16.5" thickBot="1" x14ac:dyDescent="0.3">
      <c r="A18" s="6" t="s">
        <v>69</v>
      </c>
      <c r="B18" s="7" t="s">
        <v>70</v>
      </c>
      <c r="C18" s="7">
        <v>462328</v>
      </c>
      <c r="D18" s="7" t="s">
        <v>37</v>
      </c>
      <c r="E18" s="8">
        <v>8244212</v>
      </c>
      <c r="F18" s="9">
        <v>42128</v>
      </c>
      <c r="G18" s="11">
        <v>546265.5</v>
      </c>
      <c r="H18" s="12">
        <v>42137</v>
      </c>
      <c r="I18" s="13">
        <v>585140355</v>
      </c>
      <c r="J18" s="12">
        <v>42137</v>
      </c>
      <c r="K18" s="14">
        <v>9981378</v>
      </c>
      <c r="L18" s="15">
        <v>244990.5</v>
      </c>
    </row>
    <row r="19" spans="1:12" ht="16.5" thickBot="1" x14ac:dyDescent="0.3">
      <c r="A19" s="6" t="s">
        <v>71</v>
      </c>
      <c r="B19" s="7" t="s">
        <v>72</v>
      </c>
      <c r="C19" s="7">
        <v>462376</v>
      </c>
      <c r="D19" s="7" t="s">
        <v>17</v>
      </c>
      <c r="E19" s="8">
        <v>16836634</v>
      </c>
      <c r="F19" s="9">
        <v>42137</v>
      </c>
      <c r="G19" s="11">
        <v>590334.34</v>
      </c>
      <c r="H19" s="12">
        <v>42138</v>
      </c>
      <c r="I19" s="13">
        <v>583124416</v>
      </c>
      <c r="J19" s="12">
        <v>42139</v>
      </c>
      <c r="K19" s="14">
        <v>16836634</v>
      </c>
      <c r="L19" s="15">
        <v>167897.747</v>
      </c>
    </row>
    <row r="20" spans="1:12" ht="16.5" thickBot="1" x14ac:dyDescent="0.3">
      <c r="A20" s="6" t="s">
        <v>39</v>
      </c>
      <c r="B20" s="7" t="s">
        <v>38</v>
      </c>
      <c r="C20" s="7">
        <v>462369</v>
      </c>
      <c r="D20" s="7" t="s">
        <v>19</v>
      </c>
      <c r="E20" s="8">
        <v>50394</v>
      </c>
      <c r="F20" s="9">
        <v>42137</v>
      </c>
      <c r="G20" s="11">
        <v>411699.98</v>
      </c>
      <c r="H20" s="12">
        <v>42137</v>
      </c>
      <c r="I20" s="13">
        <v>583124632</v>
      </c>
      <c r="J20" s="12">
        <v>42137</v>
      </c>
      <c r="K20" s="14">
        <v>50394</v>
      </c>
      <c r="L20" s="15">
        <v>137965.09</v>
      </c>
    </row>
    <row r="21" spans="1:12" ht="16.5" thickBot="1" x14ac:dyDescent="0.3">
      <c r="A21" s="6" t="s">
        <v>73</v>
      </c>
      <c r="B21" s="7" t="s">
        <v>74</v>
      </c>
      <c r="C21" s="7">
        <v>45765</v>
      </c>
      <c r="D21" s="7" t="s">
        <v>19</v>
      </c>
      <c r="E21" s="8">
        <v>34510</v>
      </c>
      <c r="F21" s="9">
        <v>42137</v>
      </c>
      <c r="G21" s="11">
        <v>1018581.08</v>
      </c>
      <c r="H21" s="12">
        <v>42143</v>
      </c>
      <c r="I21" s="13">
        <v>583084120</v>
      </c>
      <c r="J21" s="12">
        <v>42144</v>
      </c>
      <c r="K21" s="14">
        <v>34510</v>
      </c>
      <c r="L21" s="15">
        <v>231239.59</v>
      </c>
    </row>
    <row r="22" spans="1:12" ht="16.5" thickBot="1" x14ac:dyDescent="0.3">
      <c r="A22" s="6" t="s">
        <v>69</v>
      </c>
      <c r="B22" s="7" t="s">
        <v>70</v>
      </c>
      <c r="C22" s="7">
        <v>552</v>
      </c>
      <c r="D22" s="7" t="s">
        <v>75</v>
      </c>
      <c r="E22" s="8">
        <v>76000042</v>
      </c>
      <c r="F22" s="9">
        <v>42149</v>
      </c>
      <c r="G22" s="11">
        <v>244990.5</v>
      </c>
      <c r="H22" s="12">
        <v>42149</v>
      </c>
      <c r="I22" s="13">
        <v>370145511</v>
      </c>
      <c r="J22" s="12">
        <v>42150</v>
      </c>
      <c r="K22" s="14">
        <v>76000042</v>
      </c>
      <c r="L22" s="15">
        <v>244990.5</v>
      </c>
    </row>
    <row r="23" spans="1:12" ht="16.5" thickBot="1" x14ac:dyDescent="0.3">
      <c r="A23" s="6" t="s">
        <v>76</v>
      </c>
      <c r="B23" s="7" t="s">
        <v>77</v>
      </c>
      <c r="C23" s="7">
        <v>462428</v>
      </c>
      <c r="D23" s="7" t="s">
        <v>23</v>
      </c>
      <c r="E23" s="8">
        <v>21003512</v>
      </c>
      <c r="F23" s="9">
        <v>42150</v>
      </c>
      <c r="G23" s="11">
        <v>649979.31000000006</v>
      </c>
      <c r="H23" s="12">
        <v>42152</v>
      </c>
      <c r="I23" s="13">
        <v>583123126</v>
      </c>
      <c r="J23" s="12">
        <v>42153</v>
      </c>
      <c r="K23" s="14">
        <v>21003512</v>
      </c>
      <c r="L23" s="15">
        <v>195801.82</v>
      </c>
    </row>
    <row r="24" spans="1:12" ht="16.5" thickBot="1" x14ac:dyDescent="0.3">
      <c r="A24" s="6"/>
      <c r="B24" s="7"/>
      <c r="C24" s="7"/>
      <c r="D24" s="7"/>
      <c r="E24" s="8"/>
      <c r="F24" s="9"/>
      <c r="G24" s="11"/>
      <c r="H24" s="12"/>
      <c r="I24" s="13"/>
      <c r="J24" s="12"/>
      <c r="K24" s="14"/>
      <c r="L24" s="15"/>
    </row>
    <row r="25" spans="1:12" ht="16.5" thickBot="1" x14ac:dyDescent="0.3">
      <c r="A25" s="16"/>
      <c r="B25" s="17"/>
      <c r="C25" s="17"/>
      <c r="D25" s="17"/>
      <c r="E25" s="18"/>
      <c r="F25" s="19"/>
      <c r="G25" s="20"/>
      <c r="H25" s="21"/>
      <c r="I25" s="22"/>
      <c r="J25" s="21"/>
      <c r="K25" s="23"/>
      <c r="L25" s="24"/>
    </row>
    <row r="26" spans="1:12" ht="16.5" thickTop="1" x14ac:dyDescent="0.25">
      <c r="L26" s="10">
        <f>SUM(L13:L25)</f>
        <v>1983451.6070000003</v>
      </c>
    </row>
    <row r="29" spans="1:12" x14ac:dyDescent="0.25">
      <c r="A29" t="s">
        <v>24</v>
      </c>
    </row>
  </sheetData>
  <mergeCells count="3">
    <mergeCell ref="A11:F11"/>
    <mergeCell ref="G11:I11"/>
    <mergeCell ref="J11:L11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</sheetPr>
  <dimension ref="A9:L29"/>
  <sheetViews>
    <sheetView tabSelected="1" workbookViewId="0">
      <selection activeCell="H9" sqref="H9"/>
    </sheetView>
  </sheetViews>
  <sheetFormatPr baseColWidth="10" defaultRowHeight="15.75" x14ac:dyDescent="0.25"/>
  <cols>
    <col min="1" max="1" width="18" customWidth="1"/>
    <col min="3" max="3" width="7.875" customWidth="1"/>
    <col min="4" max="4" width="9.625" customWidth="1"/>
    <col min="9" max="9" width="30.375" customWidth="1"/>
    <col min="11" max="11" width="14.375" bestFit="1" customWidth="1"/>
    <col min="12" max="12" width="13.5" bestFit="1" customWidth="1"/>
  </cols>
  <sheetData>
    <row r="9" spans="1:12" ht="21" x14ac:dyDescent="0.35">
      <c r="A9" s="1" t="s">
        <v>15</v>
      </c>
      <c r="E9" s="26" t="s">
        <v>78</v>
      </c>
      <c r="F9" s="26"/>
      <c r="G9" s="27"/>
      <c r="H9" s="50" t="s">
        <v>92</v>
      </c>
      <c r="I9" s="48"/>
      <c r="J9" s="49"/>
      <c r="K9" s="49"/>
      <c r="L9" s="49"/>
    </row>
    <row r="10" spans="1:12" ht="16.5" thickBot="1" x14ac:dyDescent="0.3">
      <c r="A10" s="1"/>
    </row>
    <row r="11" spans="1:12" ht="17.25" thickTop="1" thickBot="1" x14ac:dyDescent="0.3">
      <c r="A11" s="39" t="s">
        <v>11</v>
      </c>
      <c r="B11" s="40"/>
      <c r="C11" s="40"/>
      <c r="D11" s="40"/>
      <c r="E11" s="40"/>
      <c r="F11" s="41"/>
      <c r="G11" s="42" t="s">
        <v>12</v>
      </c>
      <c r="H11" s="43"/>
      <c r="I11" s="44"/>
      <c r="J11" s="45" t="s">
        <v>13</v>
      </c>
      <c r="K11" s="46"/>
      <c r="L11" s="47"/>
    </row>
    <row r="12" spans="1:12" ht="16.5" thickBot="1" x14ac:dyDescent="0.3">
      <c r="A12" s="2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3" t="s">
        <v>6</v>
      </c>
      <c r="H12" s="3" t="s">
        <v>14</v>
      </c>
      <c r="I12" s="4" t="s">
        <v>7</v>
      </c>
      <c r="J12" s="5" t="s">
        <v>8</v>
      </c>
      <c r="K12" s="25" t="s">
        <v>9</v>
      </c>
      <c r="L12" s="25" t="s">
        <v>10</v>
      </c>
    </row>
    <row r="13" spans="1:12" ht="16.5" thickBot="1" x14ac:dyDescent="0.3">
      <c r="A13" s="6" t="s">
        <v>79</v>
      </c>
      <c r="B13" s="7" t="s">
        <v>80</v>
      </c>
      <c r="C13" s="7">
        <v>462593</v>
      </c>
      <c r="D13" s="7" t="s">
        <v>17</v>
      </c>
      <c r="E13" s="8">
        <v>22627449</v>
      </c>
      <c r="F13" s="9">
        <v>42184</v>
      </c>
      <c r="G13" s="11" t="s">
        <v>81</v>
      </c>
      <c r="H13" s="12">
        <v>42185</v>
      </c>
      <c r="I13" s="13">
        <v>585154252</v>
      </c>
      <c r="J13" s="12">
        <v>42186</v>
      </c>
      <c r="K13" s="14">
        <v>22627449</v>
      </c>
      <c r="L13" s="15">
        <v>147200.12</v>
      </c>
    </row>
    <row r="14" spans="1:12" ht="16.5" thickBot="1" x14ac:dyDescent="0.3">
      <c r="A14" s="6" t="s">
        <v>82</v>
      </c>
      <c r="B14" s="7" t="s">
        <v>83</v>
      </c>
      <c r="C14" s="7">
        <v>462609</v>
      </c>
      <c r="D14" s="7" t="s">
        <v>17</v>
      </c>
      <c r="E14" s="8">
        <v>32362590</v>
      </c>
      <c r="F14" s="9">
        <v>42185</v>
      </c>
      <c r="G14" s="11">
        <v>1129335.67</v>
      </c>
      <c r="H14" s="12">
        <v>42186</v>
      </c>
      <c r="I14" s="13">
        <v>582132747</v>
      </c>
      <c r="J14" s="12">
        <v>42187</v>
      </c>
      <c r="K14" s="35">
        <v>32362590</v>
      </c>
      <c r="L14" s="15">
        <v>1008169.47</v>
      </c>
    </row>
    <row r="15" spans="1:12" ht="16.5" thickBot="1" x14ac:dyDescent="0.3">
      <c r="A15" s="6" t="s">
        <v>85</v>
      </c>
      <c r="B15" s="7" t="s">
        <v>86</v>
      </c>
      <c r="C15" s="7">
        <v>462637</v>
      </c>
      <c r="D15" s="7" t="s">
        <v>37</v>
      </c>
      <c r="E15" s="8">
        <v>6674130</v>
      </c>
      <c r="F15" s="9">
        <v>42192</v>
      </c>
      <c r="G15" s="11">
        <v>620936.06000000006</v>
      </c>
      <c r="H15" s="12">
        <v>42193</v>
      </c>
      <c r="I15" s="13">
        <v>583143309</v>
      </c>
      <c r="J15" s="34">
        <v>42193</v>
      </c>
      <c r="K15" s="36">
        <v>10056508</v>
      </c>
      <c r="L15" s="38">
        <v>165452.76</v>
      </c>
    </row>
    <row r="16" spans="1:12" ht="16.5" thickBot="1" x14ac:dyDescent="0.3">
      <c r="A16" s="6" t="s">
        <v>87</v>
      </c>
      <c r="B16" s="7" t="s">
        <v>88</v>
      </c>
      <c r="C16" s="7">
        <v>462641</v>
      </c>
      <c r="D16" s="7" t="s">
        <v>19</v>
      </c>
      <c r="E16" s="8">
        <v>199960</v>
      </c>
      <c r="F16" s="9" t="s">
        <v>89</v>
      </c>
      <c r="G16" s="11">
        <v>510280.14</v>
      </c>
      <c r="H16" s="12">
        <v>42193</v>
      </c>
      <c r="I16" s="13">
        <v>583143204</v>
      </c>
      <c r="J16" s="12">
        <v>42194</v>
      </c>
      <c r="K16" s="14">
        <v>199960</v>
      </c>
      <c r="L16" s="15">
        <v>256592.07</v>
      </c>
    </row>
    <row r="17" spans="1:12" ht="16.5" thickBot="1" x14ac:dyDescent="0.3">
      <c r="A17" s="6" t="s">
        <v>90</v>
      </c>
      <c r="B17" s="7" t="s">
        <v>91</v>
      </c>
      <c r="C17" s="7">
        <v>46174</v>
      </c>
      <c r="D17" s="7" t="s">
        <v>19</v>
      </c>
      <c r="E17" s="8">
        <v>8631</v>
      </c>
      <c r="F17" s="9">
        <v>42193</v>
      </c>
      <c r="G17" s="11">
        <v>152973.04</v>
      </c>
      <c r="H17" s="12">
        <v>42194</v>
      </c>
      <c r="I17" s="13">
        <v>583114923</v>
      </c>
      <c r="J17" s="12">
        <v>42195</v>
      </c>
      <c r="K17" s="14">
        <v>8631</v>
      </c>
      <c r="L17" s="15">
        <v>152973.04</v>
      </c>
    </row>
    <row r="18" spans="1:12" ht="16.5" thickBot="1" x14ac:dyDescent="0.3">
      <c r="A18" s="6"/>
      <c r="B18" s="7"/>
      <c r="C18" s="7"/>
      <c r="D18" s="7"/>
      <c r="E18" s="8"/>
      <c r="F18" s="9"/>
      <c r="G18" s="11"/>
      <c r="H18" s="12"/>
      <c r="I18" s="13"/>
      <c r="J18" s="12"/>
      <c r="K18" s="14"/>
      <c r="L18" s="15"/>
    </row>
    <row r="19" spans="1:12" ht="16.5" thickBot="1" x14ac:dyDescent="0.3">
      <c r="A19" s="6"/>
      <c r="B19" s="7"/>
      <c r="C19" s="7"/>
      <c r="D19" s="7"/>
      <c r="E19" s="8"/>
      <c r="F19" s="9"/>
      <c r="G19" s="11"/>
      <c r="H19" s="12"/>
      <c r="I19" s="13"/>
      <c r="J19" s="12"/>
      <c r="K19" s="14"/>
      <c r="L19" s="15"/>
    </row>
    <row r="20" spans="1:12" ht="16.5" thickBot="1" x14ac:dyDescent="0.3">
      <c r="A20" s="6"/>
      <c r="B20" s="7"/>
      <c r="C20" s="7"/>
      <c r="D20" s="7"/>
      <c r="E20" s="8"/>
      <c r="F20" s="9"/>
      <c r="G20" s="11"/>
      <c r="H20" s="12"/>
      <c r="I20" s="13"/>
      <c r="J20" s="12"/>
      <c r="K20" s="14"/>
      <c r="L20" s="15"/>
    </row>
    <row r="21" spans="1:12" ht="16.5" thickBot="1" x14ac:dyDescent="0.3">
      <c r="A21" s="6"/>
      <c r="B21" s="7"/>
      <c r="C21" s="7"/>
      <c r="D21" s="7"/>
      <c r="E21" s="8"/>
      <c r="F21" s="9"/>
      <c r="G21" s="11"/>
      <c r="H21" s="12"/>
      <c r="I21" s="13"/>
      <c r="J21" s="12"/>
      <c r="K21" s="14"/>
      <c r="L21" s="15"/>
    </row>
    <row r="22" spans="1:12" ht="16.5" thickBot="1" x14ac:dyDescent="0.3">
      <c r="A22" s="6"/>
      <c r="B22" s="7"/>
      <c r="C22" s="7"/>
      <c r="D22" s="7"/>
      <c r="E22" s="8"/>
      <c r="F22" s="9"/>
      <c r="G22" s="11"/>
      <c r="H22" s="12"/>
      <c r="I22" s="37"/>
      <c r="J22" s="12"/>
      <c r="K22" s="14"/>
      <c r="L22" s="15"/>
    </row>
    <row r="23" spans="1:12" ht="16.5" thickBot="1" x14ac:dyDescent="0.3">
      <c r="A23" s="6"/>
      <c r="B23" s="7"/>
      <c r="C23" s="7"/>
      <c r="D23" s="7"/>
      <c r="E23" s="8"/>
      <c r="F23" s="9"/>
      <c r="G23" s="11"/>
      <c r="H23" s="12"/>
      <c r="I23" s="13"/>
      <c r="J23" s="12"/>
      <c r="K23" s="14"/>
      <c r="L23" s="15"/>
    </row>
    <row r="24" spans="1:12" ht="16.5" thickBot="1" x14ac:dyDescent="0.3">
      <c r="A24" s="6"/>
      <c r="B24" s="7"/>
      <c r="C24" s="7"/>
      <c r="D24" s="7"/>
      <c r="E24" s="8"/>
      <c r="F24" s="9"/>
      <c r="G24" s="11"/>
      <c r="H24" s="12"/>
      <c r="I24" s="13"/>
      <c r="J24" s="12"/>
      <c r="K24" s="14"/>
      <c r="L24" s="15"/>
    </row>
    <row r="25" spans="1:12" ht="16.5" thickBot="1" x14ac:dyDescent="0.3">
      <c r="A25" s="16"/>
      <c r="B25" s="17"/>
      <c r="C25" s="17"/>
      <c r="D25" s="17"/>
      <c r="E25" s="18"/>
      <c r="F25" s="19"/>
      <c r="G25" s="20"/>
      <c r="H25" s="21"/>
      <c r="I25" s="22"/>
      <c r="J25" s="21"/>
      <c r="K25" s="23"/>
      <c r="L25" s="24"/>
    </row>
    <row r="26" spans="1:12" ht="16.5" thickTop="1" x14ac:dyDescent="0.25">
      <c r="L26" s="10">
        <f>SUM(L13:L25)</f>
        <v>1730387.46</v>
      </c>
    </row>
    <row r="29" spans="1:12" x14ac:dyDescent="0.25">
      <c r="A29" t="s">
        <v>84</v>
      </c>
    </row>
  </sheetData>
  <mergeCells count="3">
    <mergeCell ref="A11:F11"/>
    <mergeCell ref="G11:I11"/>
    <mergeCell ref="J11:L11"/>
  </mergeCells>
  <pageMargins left="0.75" right="0.75" top="1" bottom="1" header="0.5" footer="0.5"/>
  <pageSetup orientation="portrait" horizontalDpi="4294967292" verticalDpi="4294967292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9:L29"/>
  <sheetViews>
    <sheetView topLeftCell="A4" workbookViewId="0">
      <selection activeCell="E10" sqref="E10"/>
    </sheetView>
  </sheetViews>
  <sheetFormatPr baseColWidth="10" defaultRowHeight="15.75" x14ac:dyDescent="0.25"/>
  <cols>
    <col min="1" max="1" width="18" customWidth="1"/>
    <col min="3" max="3" width="7.875" customWidth="1"/>
    <col min="4" max="4" width="9.625" customWidth="1"/>
    <col min="9" max="9" width="30.375" customWidth="1"/>
    <col min="11" max="11" width="14.375" bestFit="1" customWidth="1"/>
    <col min="12" max="12" width="13.5" bestFit="1" customWidth="1"/>
  </cols>
  <sheetData>
    <row r="9" spans="1:12" ht="21" x14ac:dyDescent="0.35">
      <c r="A9" s="1" t="s">
        <v>15</v>
      </c>
      <c r="E9" s="26" t="s">
        <v>45</v>
      </c>
      <c r="F9" s="26"/>
      <c r="G9" s="27"/>
    </row>
    <row r="10" spans="1:12" ht="16.5" thickBot="1" x14ac:dyDescent="0.3">
      <c r="A10" s="1"/>
    </row>
    <row r="11" spans="1:12" ht="17.25" thickTop="1" thickBot="1" x14ac:dyDescent="0.3">
      <c r="A11" s="39" t="s">
        <v>11</v>
      </c>
      <c r="B11" s="40"/>
      <c r="C11" s="40"/>
      <c r="D11" s="40"/>
      <c r="E11" s="40"/>
      <c r="F11" s="41"/>
      <c r="G11" s="42" t="s">
        <v>12</v>
      </c>
      <c r="H11" s="43"/>
      <c r="I11" s="44"/>
      <c r="J11" s="45" t="s">
        <v>13</v>
      </c>
      <c r="K11" s="46"/>
      <c r="L11" s="47"/>
    </row>
    <row r="12" spans="1:12" ht="16.5" thickBot="1" x14ac:dyDescent="0.3">
      <c r="A12" s="2" t="s">
        <v>0</v>
      </c>
      <c r="B12" s="3" t="s">
        <v>1</v>
      </c>
      <c r="C12" s="3" t="s">
        <v>2</v>
      </c>
      <c r="D12" s="3" t="s">
        <v>3</v>
      </c>
      <c r="E12" s="3" t="s">
        <v>4</v>
      </c>
      <c r="F12" s="4" t="s">
        <v>5</v>
      </c>
      <c r="G12" s="3" t="s">
        <v>6</v>
      </c>
      <c r="H12" s="3" t="s">
        <v>14</v>
      </c>
      <c r="I12" s="4" t="s">
        <v>7</v>
      </c>
      <c r="J12" s="5" t="s">
        <v>8</v>
      </c>
      <c r="K12" s="25" t="s">
        <v>9</v>
      </c>
      <c r="L12" s="25" t="s">
        <v>10</v>
      </c>
    </row>
    <row r="13" spans="1:12" ht="16.5" thickBot="1" x14ac:dyDescent="0.3">
      <c r="A13" s="6"/>
      <c r="B13" s="7"/>
      <c r="C13" s="7"/>
      <c r="D13" s="7"/>
      <c r="E13" s="8"/>
      <c r="F13" s="9"/>
      <c r="G13" s="11"/>
      <c r="H13" s="12"/>
      <c r="I13" s="13"/>
      <c r="J13" s="12"/>
      <c r="K13" s="14"/>
      <c r="L13" s="15"/>
    </row>
    <row r="14" spans="1:12" ht="16.5" thickBot="1" x14ac:dyDescent="0.3">
      <c r="A14" s="6"/>
      <c r="B14" s="7"/>
      <c r="C14" s="7"/>
      <c r="D14" s="7"/>
      <c r="E14" s="8"/>
      <c r="F14" s="9"/>
      <c r="G14" s="11"/>
      <c r="H14" s="12"/>
      <c r="I14" s="13"/>
      <c r="J14" s="12"/>
      <c r="K14" s="14"/>
      <c r="L14" s="15"/>
    </row>
    <row r="15" spans="1:12" ht="16.5" thickBot="1" x14ac:dyDescent="0.3">
      <c r="A15" s="6"/>
      <c r="B15" s="7"/>
      <c r="C15" s="7"/>
      <c r="D15" s="7"/>
      <c r="E15" s="8"/>
      <c r="F15" s="9"/>
      <c r="G15" s="11"/>
      <c r="H15" s="12"/>
      <c r="I15" s="13"/>
      <c r="J15" s="12"/>
      <c r="K15" s="14"/>
      <c r="L15" s="15"/>
    </row>
    <row r="16" spans="1:12" ht="16.5" thickBot="1" x14ac:dyDescent="0.3">
      <c r="A16" s="6"/>
      <c r="B16" s="7"/>
      <c r="C16" s="7"/>
      <c r="D16" s="7"/>
      <c r="E16" s="8"/>
      <c r="F16" s="9"/>
      <c r="G16" s="11"/>
      <c r="H16" s="12"/>
      <c r="I16" s="13"/>
      <c r="J16" s="12"/>
      <c r="K16" s="14"/>
      <c r="L16" s="15"/>
    </row>
    <row r="17" spans="1:12" ht="16.5" thickBot="1" x14ac:dyDescent="0.3">
      <c r="A17" s="6"/>
      <c r="B17" s="7"/>
      <c r="C17" s="7"/>
      <c r="D17" s="7"/>
      <c r="E17" s="8"/>
      <c r="F17" s="9"/>
      <c r="G17" s="11"/>
      <c r="H17" s="12"/>
      <c r="I17" s="13"/>
      <c r="J17" s="12"/>
      <c r="K17" s="14"/>
      <c r="L17" s="15"/>
    </row>
    <row r="18" spans="1:12" ht="16.5" thickBot="1" x14ac:dyDescent="0.3">
      <c r="A18" s="6"/>
      <c r="B18" s="7"/>
      <c r="C18" s="7"/>
      <c r="D18" s="7"/>
      <c r="E18" s="8"/>
      <c r="F18" s="9"/>
      <c r="G18" s="11"/>
      <c r="H18" s="12"/>
      <c r="I18" s="13"/>
      <c r="J18" s="12"/>
      <c r="K18" s="14"/>
      <c r="L18" s="15"/>
    </row>
    <row r="19" spans="1:12" ht="16.5" thickBot="1" x14ac:dyDescent="0.3">
      <c r="A19" s="6"/>
      <c r="B19" s="7"/>
      <c r="C19" s="7"/>
      <c r="D19" s="7"/>
      <c r="E19" s="8"/>
      <c r="F19" s="9"/>
      <c r="G19" s="11"/>
      <c r="H19" s="12"/>
      <c r="I19" s="13"/>
      <c r="J19" s="12"/>
      <c r="K19" s="14"/>
      <c r="L19" s="15"/>
    </row>
    <row r="20" spans="1:12" ht="16.5" thickBot="1" x14ac:dyDescent="0.3">
      <c r="A20" s="6"/>
      <c r="B20" s="7"/>
      <c r="C20" s="7"/>
      <c r="D20" s="7"/>
      <c r="E20" s="8"/>
      <c r="F20" s="9"/>
      <c r="G20" s="11"/>
      <c r="H20" s="12"/>
      <c r="I20" s="13"/>
      <c r="J20" s="12"/>
      <c r="K20" s="14"/>
      <c r="L20" s="15"/>
    </row>
    <row r="21" spans="1:12" ht="16.5" thickBot="1" x14ac:dyDescent="0.3">
      <c r="A21" s="6"/>
      <c r="B21" s="7"/>
      <c r="C21" s="7"/>
      <c r="D21" s="7"/>
      <c r="E21" s="8"/>
      <c r="F21" s="9"/>
      <c r="G21" s="11"/>
      <c r="H21" s="12"/>
      <c r="I21" s="13"/>
      <c r="J21" s="12"/>
      <c r="K21" s="14"/>
      <c r="L21" s="15"/>
    </row>
    <row r="22" spans="1:12" ht="16.5" thickBot="1" x14ac:dyDescent="0.3">
      <c r="A22" s="6"/>
      <c r="B22" s="7"/>
      <c r="C22" s="7"/>
      <c r="D22" s="7"/>
      <c r="E22" s="8"/>
      <c r="F22" s="9"/>
      <c r="G22" s="11"/>
      <c r="H22" s="12"/>
      <c r="I22" s="13"/>
      <c r="J22" s="12"/>
      <c r="K22" s="14"/>
      <c r="L22" s="15"/>
    </row>
    <row r="23" spans="1:12" ht="16.5" thickBot="1" x14ac:dyDescent="0.3">
      <c r="A23" s="6"/>
      <c r="B23" s="7"/>
      <c r="C23" s="7"/>
      <c r="D23" s="7"/>
      <c r="E23" s="8"/>
      <c r="F23" s="9"/>
      <c r="G23" s="11"/>
      <c r="H23" s="12"/>
      <c r="I23" s="13"/>
      <c r="J23" s="12"/>
      <c r="K23" s="14"/>
      <c r="L23" s="15"/>
    </row>
    <row r="24" spans="1:12" ht="16.5" thickBot="1" x14ac:dyDescent="0.3">
      <c r="A24" s="6"/>
      <c r="B24" s="7"/>
      <c r="C24" s="7"/>
      <c r="D24" s="7"/>
      <c r="E24" s="8"/>
      <c r="F24" s="9"/>
      <c r="G24" s="11"/>
      <c r="H24" s="12"/>
      <c r="I24" s="13"/>
      <c r="J24" s="12"/>
      <c r="K24" s="14"/>
      <c r="L24" s="15"/>
    </row>
    <row r="25" spans="1:12" ht="16.5" thickBot="1" x14ac:dyDescent="0.3">
      <c r="A25" s="16"/>
      <c r="B25" s="17"/>
      <c r="C25" s="17"/>
      <c r="D25" s="17"/>
      <c r="E25" s="18"/>
      <c r="F25" s="19"/>
      <c r="G25" s="20"/>
      <c r="H25" s="21"/>
      <c r="I25" s="22"/>
      <c r="J25" s="21"/>
      <c r="K25" s="23"/>
      <c r="L25" s="24"/>
    </row>
    <row r="26" spans="1:12" ht="16.5" thickTop="1" x14ac:dyDescent="0.25">
      <c r="L26" s="10">
        <f>SUM(L13:L25)</f>
        <v>0</v>
      </c>
    </row>
    <row r="29" spans="1:12" x14ac:dyDescent="0.25">
      <c r="A29" t="s">
        <v>24</v>
      </c>
    </row>
  </sheetData>
  <mergeCells count="3">
    <mergeCell ref="A11:F11"/>
    <mergeCell ref="G11:I11"/>
    <mergeCell ref="J11:L11"/>
  </mergeCells>
  <pageMargins left="0.75" right="0.75" top="1" bottom="1" header="0.5" footer="0.5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FEBRERO (2)</vt:lpstr>
      <vt:lpstr>MARZO (3)</vt:lpstr>
      <vt:lpstr>ABRIL (3)</vt:lpstr>
      <vt:lpstr>MAYO 2015 (2)</vt:lpstr>
      <vt:lpstr>JULIO</vt:lpstr>
      <vt:lpstr>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IANCARINA</dc:creator>
  <cp:lastModifiedBy>Control y Gestión</cp:lastModifiedBy>
  <dcterms:created xsi:type="dcterms:W3CDTF">2015-02-20T19:59:32Z</dcterms:created>
  <dcterms:modified xsi:type="dcterms:W3CDTF">2017-01-12T19:17:18Z</dcterms:modified>
</cp:coreProperties>
</file>